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■R2年度■\■04_国道193号（小川）\■02_R2道路改良(2) No.4+11～No.6+10\01_当初設計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26" i="1" l="1"/>
  <c r="G25" i="1" s="1"/>
  <c r="G24" i="1" s="1"/>
  <c r="G21" i="1"/>
  <c r="G20" i="1" s="1"/>
  <c r="G12" i="1"/>
  <c r="G11" i="1" s="1"/>
  <c r="G10" i="1" l="1"/>
  <c r="G23" i="1"/>
  <c r="G33" i="1" l="1"/>
  <c r="G35" i="1" s="1"/>
  <c r="G36" i="1" s="1"/>
  <c r="G31" i="1"/>
</calcChain>
</file>

<file path=xl/sharedStrings.xml><?xml version="1.0" encoding="utf-8"?>
<sst xmlns="http://schemas.openxmlformats.org/spreadsheetml/2006/main" count="67" uniqueCount="45">
  <si>
    <t>工事費内訳書</t>
  </si>
  <si>
    <t>住　　　　所</t>
  </si>
  <si>
    <t>商号又は名称</t>
  </si>
  <si>
    <t>代 表 者 名</t>
  </si>
  <si>
    <t>工 事 名</t>
  </si>
  <si>
    <t>Ｒ２波土　国道１９３号　海・小川　道路改良工事（２）（着手日指定型）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</si>
  <si>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</si>
  <si>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</si>
  <si>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</si>
  <si>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</si>
  <si>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</si>
  <si>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</si>
  <si>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</si>
  <si>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</si>
  <si>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擁壁工</t>
  </si>
  <si>
    <t>場所打杭工</t>
  </si>
  <si>
    <t>場所打杭
　［48～54］
　(ﾓﾙﾀﾙ別途)</t>
  </si>
  <si>
    <t>本</t>
  </si>
  <si>
    <t>場所打杭
　［55～60］
　(ﾓﾙﾀﾙ別途)</t>
  </si>
  <si>
    <t>場所打杭
　［61～65］
　(ﾓﾙﾀﾙ別途)</t>
  </si>
  <si>
    <t>場所打杭
　［66～67］
　(ﾓﾙﾀﾙ別途)</t>
  </si>
  <si>
    <t>杭モルタル</t>
  </si>
  <si>
    <t>m3</t>
  </si>
  <si>
    <t>やぐら設置撤去</t>
  </si>
  <si>
    <t>足場　</t>
  </si>
  <si>
    <t>空m3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</si>
  <si>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</si>
  <si>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</si>
  <si>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</si>
  <si>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</si>
  <si>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</si>
  <si>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</si>
  <si>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</si>
  <si>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</si>
  <si>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伐採・除根</t>
  </si>
  <si>
    <t>木根等処分費　
　［伐採木］30t　
　　L=61km</t>
  </si>
  <si>
    <t>木根等処分費　
　［根株］10t
　　L=61km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</si>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</sst>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7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6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5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46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25</v>
      </c>
      <c r="F19" s="9">
        <v>1450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26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27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28</v>
      </c>
      <c r="E22" s="8" t="s">
        <v>29</v>
      </c>
      <c r="F22" s="9">
        <v>40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30</v>
      </c>
      <c r="B23" s="23"/>
      <c r="C23" s="23"/>
      <c r="D23" s="23"/>
      <c r="E23" s="8" t="s">
        <v>13</v>
      </c>
      <c r="F23" s="9">
        <v>1</v>
      </c>
      <c r="G23" s="10">
        <f>G11+G20</f>
        <v>0</v>
      </c>
      <c r="I23" s="12">
        <v>14</v>
      </c>
      <c r="J23" s="13">
        <v>20</v>
      </c>
    </row>
    <row r="24" spans="1:10" ht="42" customHeight="1" x14ac:dyDescent="0.15">
      <c r="A24" s="22" t="s">
        <v>31</v>
      </c>
      <c r="B24" s="23"/>
      <c r="C24" s="23"/>
      <c r="D24" s="23"/>
      <c r="E24" s="8" t="s">
        <v>13</v>
      </c>
      <c r="F24" s="9">
        <v>1</v>
      </c>
      <c r="G24" s="10">
        <f>G25+G30</f>
        <v>0</v>
      </c>
      <c r="I24" s="12">
        <v>15</v>
      </c>
      <c r="J24" s="13">
        <v>200</v>
      </c>
    </row>
    <row r="25" spans="1:10" ht="42" customHeight="1" x14ac:dyDescent="0.15">
      <c r="A25" s="6"/>
      <c r="B25" s="23" t="s">
        <v>32</v>
      </c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33</v>
      </c>
      <c r="D26" s="23"/>
      <c r="E26" s="8" t="s">
        <v>13</v>
      </c>
      <c r="F26" s="9">
        <v>1</v>
      </c>
      <c r="G26" s="10">
        <f>G27+G28+G29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34</v>
      </c>
      <c r="E27" s="8" t="s">
        <v>22</v>
      </c>
      <c r="F27" s="9">
        <v>360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35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36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37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38</v>
      </c>
      <c r="B31" s="23"/>
      <c r="C31" s="23"/>
      <c r="D31" s="23"/>
      <c r="E31" s="8" t="s">
        <v>13</v>
      </c>
      <c r="F31" s="9">
        <v>1</v>
      </c>
      <c r="G31" s="10">
        <f>G23+G24</f>
        <v>0</v>
      </c>
      <c r="I31" s="12">
        <v>22</v>
      </c>
      <c r="J31" s="13"/>
    </row>
    <row r="32" spans="1:10" ht="42" customHeight="1" x14ac:dyDescent="0.15">
      <c r="A32" s="6"/>
      <c r="B32" s="23" t="s">
        <v>39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210</v>
      </c>
    </row>
    <row r="33" spans="1:10" ht="42" customHeight="1" x14ac:dyDescent="0.15">
      <c r="A33" s="22" t="s">
        <v>40</v>
      </c>
      <c r="B33" s="23"/>
      <c r="C33" s="23"/>
      <c r="D33" s="23"/>
      <c r="E33" s="8" t="s">
        <v>13</v>
      </c>
      <c r="F33" s="9">
        <v>1</v>
      </c>
      <c r="G33" s="10">
        <f>G23+G24+G32</f>
        <v>0</v>
      </c>
      <c r="I33" s="12">
        <v>24</v>
      </c>
      <c r="J33" s="13"/>
    </row>
    <row r="34" spans="1:10" ht="42" customHeight="1" x14ac:dyDescent="0.15">
      <c r="A34" s="6"/>
      <c r="B34" s="23" t="s">
        <v>41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>
        <v>220</v>
      </c>
    </row>
    <row r="35" spans="1:10" ht="42" customHeight="1" x14ac:dyDescent="0.15">
      <c r="A35" s="22" t="s">
        <v>42</v>
      </c>
      <c r="B35" s="23"/>
      <c r="C35" s="23"/>
      <c r="D35" s="23"/>
      <c r="E35" s="8" t="s">
        <v>13</v>
      </c>
      <c r="F35" s="9">
        <v>1</v>
      </c>
      <c r="G35" s="10">
        <f>G33+G34</f>
        <v>0</v>
      </c>
      <c r="I35" s="12">
        <v>26</v>
      </c>
      <c r="J35" s="13">
        <v>30</v>
      </c>
    </row>
    <row r="36" spans="1:10" ht="42" customHeight="1" x14ac:dyDescent="0.15">
      <c r="A36" s="24" t="s">
        <v>43</v>
      </c>
      <c r="B36" s="25"/>
      <c r="C36" s="25"/>
      <c r="D36" s="25"/>
      <c r="E36" s="14" t="s">
        <v>44</v>
      </c>
      <c r="F36" s="15" t="s">
        <v>44</v>
      </c>
      <c r="G36" s="16">
        <f>G35</f>
        <v>0</v>
      </c>
      <c r="I36" s="17">
        <v>27</v>
      </c>
      <c r="J36" s="17">
        <v>90</v>
      </c>
    </row>
  </sheetData>
  <sheetProtection sheet="1"/>
  <mergeCells count="33">
    <mergeCell ref="B34:D34"/>
    <mergeCell ref="A35:D35"/>
    <mergeCell ref="A36:D36"/>
    <mergeCell ref="D29"/>
    <mergeCell ref="B30:D30"/>
    <mergeCell ref="A31:D31"/>
    <mergeCell ref="B32:D32"/>
    <mergeCell ref="A33:D33"/>
    <mergeCell ref="A24:D24"/>
    <mergeCell ref="B25:D25"/>
    <mergeCell ref="C26:D26"/>
    <mergeCell ref="D27"/>
    <mergeCell ref="D28"/>
    <mergeCell ref="D19"/>
    <mergeCell ref="B20:D20"/>
    <mergeCell ref="C21:D21"/>
    <mergeCell ref="D22"/>
    <mergeCell ref="A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Asegawa Yasushi</cp:lastModifiedBy>
  <dcterms:created xsi:type="dcterms:W3CDTF">2020-07-10T10:10:09Z</dcterms:created>
  <dcterms:modified xsi:type="dcterms:W3CDTF">2020-07-10T10:11:08Z</dcterms:modified>
</cp:coreProperties>
</file>